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ified Bavarian Formula" sheetId="1" r:id="rId4"/>
    <sheet state="visible" name="Example Number Grades" sheetId="2" r:id="rId5"/>
    <sheet state="visible" name="Example Letter Grades" sheetId="3" r:id="rId6"/>
  </sheets>
  <definedNames/>
  <calcPr/>
  <extLst>
    <ext uri="GoogleSheetsCustomDataVersion2">
      <go:sheetsCustomData xmlns:go="http://customooxmlschemas.google.com/" r:id="rId7" roundtripDataChecksum="m4h8EK+wjWDb3sVUEeihhpwFuqQBO/mERxaS6b1BrQ4="/>
    </ext>
  </extLst>
</workbook>
</file>

<file path=xl/sharedStrings.xml><?xml version="1.0" encoding="utf-8"?>
<sst xmlns="http://schemas.openxmlformats.org/spreadsheetml/2006/main" count="100" uniqueCount="45">
  <si>
    <t>Modified Bavarian formula for</t>
  </si>
  <si>
    <t>converting foreign grades</t>
  </si>
  <si>
    <t>Nmax</t>
  </si>
  <si>
    <t>Maximum grade in the grading system of your university</t>
  </si>
  <si>
    <t>Nmin</t>
  </si>
  <si>
    <t>Minimum passing grade in the grading system of your university</t>
  </si>
  <si>
    <t>Nd</t>
  </si>
  <si>
    <t>Your current overall grade at your university</t>
  </si>
  <si>
    <t>Please enter the notes required for the calculation in the blue boxes:</t>
  </si>
  <si>
    <t>Result</t>
  </si>
  <si>
    <t>If the grading system of your university uses letter grades, you can assign a number to each letter grade. </t>
  </si>
  <si>
    <t>To give an example: </t>
  </si>
  <si>
    <t>Your grading system is A+, A, B, C, D and E (Fail). A+ is the highest possible grade, and the lowest grade to pass a course is D.</t>
  </si>
  <si>
    <t>So if you assign numerical values in ascending order starting with 1, the input for the grade conversion is as follows: </t>
  </si>
  <si>
    <t>A+ equals 1</t>
  </si>
  <si>
    <t>A equals 2 </t>
  </si>
  <si>
    <t>B equals 3</t>
  </si>
  <si>
    <t>C equals 4</t>
  </si>
  <si>
    <t>D equals 5</t>
  </si>
  <si>
    <t>E equals 6</t>
  </si>
  <si>
    <r>
      <rPr>
        <rFont val="Calibri"/>
        <color rgb="FF072140"/>
        <sz val="11.0"/>
      </rPr>
      <t>In the conversion tool, you enter 1 as </t>
    </r>
    <r>
      <rPr>
        <rFont val="Calibri"/>
        <i/>
        <color rgb="FF072140"/>
        <sz val="11.0"/>
      </rPr>
      <t>maximum grade </t>
    </r>
    <r>
      <rPr>
        <rFont val="Calibri"/>
        <color rgb="FF072140"/>
        <sz val="11.0"/>
      </rPr>
      <t>(corresponding to A+), and 5 as </t>
    </r>
    <r>
      <rPr>
        <rFont val="Calibri"/>
        <i/>
        <color rgb="FF072140"/>
        <sz val="11.0"/>
      </rPr>
      <t>minimum passing grade </t>
    </r>
    <r>
      <rPr>
        <rFont val="Calibri"/>
        <color rgb="FF072140"/>
        <sz val="11.0"/>
      </rPr>
      <t>(corresponding to D). The value for </t>
    </r>
    <r>
      <rPr>
        <rFont val="Calibri"/>
        <i/>
        <color rgb="FF072140"/>
        <sz val="11.0"/>
      </rPr>
      <t>current overall grade</t>
    </r>
    <r>
      <rPr>
        <rFont val="Calibri"/>
        <color rgb="FF072140"/>
        <sz val="11.0"/>
      </rPr>
      <t> is the numerical value corresponding to your current overall letter grade. The tool will then calculate your grade in the German grading system.</t>
    </r>
  </si>
  <si>
    <r>
      <rPr>
        <rFont val="Calibri"/>
        <color rgb="FF072140"/>
        <sz val="11.0"/>
      </rPr>
      <t>The value for </t>
    </r>
    <r>
      <rPr>
        <rFont val="Calibri"/>
        <i/>
        <color rgb="FF072140"/>
        <sz val="11.0"/>
      </rPr>
      <t>current overall grade</t>
    </r>
    <r>
      <rPr>
        <rFont val="Calibri"/>
        <color rgb="FF072140"/>
        <sz val="11.0"/>
      </rPr>
      <t> is the numerical value corresponding to your current overall letter grade. The tool will then calculate your grade in the German grading system.</t>
    </r>
  </si>
  <si>
    <t>Transcript of Records</t>
  </si>
  <si>
    <t>Jane Doe</t>
  </si>
  <si>
    <t>Winterterm 2022/2023</t>
  </si>
  <si>
    <t>Nd
in numbers</t>
  </si>
  <si>
    <t>German grade</t>
  </si>
  <si>
    <t>&lt;&lt;Course 1&gt;&gt;</t>
  </si>
  <si>
    <t>&lt;&lt;Course 2&gt;&gt;</t>
  </si>
  <si>
    <t>&lt;&lt;Course 3&gt;&gt;</t>
  </si>
  <si>
    <t>&lt;&lt;Course 4&gt;&gt;</t>
  </si>
  <si>
    <t>&lt;&lt;Course 5&gt;&gt;</t>
  </si>
  <si>
    <t>&lt;&lt;Course 6&gt;&gt;</t>
  </si>
  <si>
    <t>&lt;&lt;Course 7&gt;&gt;</t>
  </si>
  <si>
    <t>&lt;&lt;Course 8&gt;&gt;</t>
  </si>
  <si>
    <t>Summerterm 2023</t>
  </si>
  <si>
    <t>etc.</t>
  </si>
  <si>
    <t>Overall grade</t>
  </si>
  <si>
    <t>Assignment letter grades to numbers</t>
  </si>
  <si>
    <t>A</t>
  </si>
  <si>
    <t>B</t>
  </si>
  <si>
    <t>C</t>
  </si>
  <si>
    <t>D</t>
  </si>
  <si>
    <t>E</t>
  </si>
  <si>
    <t>Nd
in letters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</si>
</sst>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€&quot;"/>
  </numFmts>
  <fonts count="14">
    <font>
      <sz val="11.0"/>
      <color theme="1"/>
      <name val="Calibri"/>
      <scheme val="minor"/>
    </font>
    <font>
      <b/>
      <sz val="20.0"/>
      <color theme="1"/>
      <name val="Calibri"/>
    </font>
    <font>
      <sz val="9.0"/>
      <color theme="1"/>
      <name val="Calibri"/>
    </font>
    <font/>
    <font>
      <b/>
      <sz val="9.0"/>
      <color theme="1"/>
      <name val="Calibri"/>
    </font>
    <font>
      <sz val="11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b/>
      <sz val="11.0"/>
      <color theme="1"/>
      <name val="Calibri"/>
    </font>
    <font>
      <sz val="11.0"/>
      <color rgb="FF072140"/>
      <name val="Calibri"/>
    </font>
    <font>
      <color theme="1"/>
      <name val="Calibri"/>
      <scheme val="minor"/>
    </font>
    <font>
      <sz val="12.0"/>
      <color theme="1"/>
      <name val="Calibri"/>
    </font>
    <font>
      <b/>
      <sz val="16.0"/>
      <color theme="1"/>
      <name val="Calibri"/>
    </font>
    <font>
      <b/>
      <sz val="12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B2A1C7"/>
        <bgColor rgb="FFB2A1C7"/>
      </patternFill>
    </fill>
    <fill>
      <patternFill patternType="solid">
        <fgColor theme="0"/>
        <bgColor theme="0"/>
      </patternFill>
    </fill>
  </fills>
  <borders count="29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left/>
      <top/>
      <bottom/>
    </border>
    <border>
      <top/>
      <bottom/>
    </border>
    <border>
      <right style="thin">
        <color rgb="FF000000"/>
      </right>
      <top/>
      <bottom/>
    </border>
    <border>
      <left style="hair">
        <color rgb="FF000000"/>
      </left>
      <right/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 style="thin">
        <color rgb="FF000000"/>
      </right>
      <top style="hair">
        <color rgb="FF000000"/>
      </top>
      <bottom/>
    </border>
    <border>
      <left style="hair">
        <color rgb="FF000000"/>
      </left>
      <top/>
    </border>
    <border>
      <left style="hair">
        <color rgb="FF000000"/>
      </left>
      <bottom/>
    </border>
    <border>
      <left style="hair">
        <color rgb="FF000000"/>
      </left>
      <right/>
      <top/>
      <bottom/>
    </border>
    <border>
      <left style="hair">
        <color rgb="FF000000"/>
      </left>
      <right/>
      <top/>
      <bottom style="hair">
        <color rgb="FF000000"/>
      </bottom>
    </border>
    <border>
      <left/>
      <right/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  <top/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2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/>
    </xf>
    <xf borderId="4" fillId="2" fontId="1" numFmtId="0" xfId="0" applyBorder="1" applyFont="1"/>
    <xf borderId="5" fillId="2" fontId="1" numFmtId="0" xfId="0" applyBorder="1" applyFont="1"/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7" fillId="2" fontId="2" numFmtId="0" xfId="0" applyAlignment="1" applyBorder="1" applyFont="1">
      <alignment shrinkToFit="0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4" fillId="2" fontId="4" numFmtId="164" xfId="0" applyAlignment="1" applyBorder="1" applyFont="1" applyNumberFormat="1">
      <alignment shrinkToFit="0" vertical="center" wrapText="1"/>
    </xf>
    <xf borderId="5" fillId="2" fontId="5" numFmtId="164" xfId="0" applyAlignment="1" applyBorder="1" applyFont="1" applyNumberFormat="1">
      <alignment shrinkToFit="0" vertical="center" wrapText="1"/>
    </xf>
    <xf borderId="6" fillId="2" fontId="5" numFmtId="164" xfId="0" applyAlignment="1" applyBorder="1" applyFont="1" applyNumberFormat="1">
      <alignment shrinkToFit="0" vertical="center" wrapText="1"/>
    </xf>
    <xf borderId="13" fillId="2" fontId="2" numFmtId="164" xfId="0" applyAlignment="1" applyBorder="1" applyFont="1" applyNumberFormat="1">
      <alignment shrinkToFit="0" vertical="center" wrapText="1"/>
    </xf>
    <xf borderId="14" fillId="0" fontId="3" numFmtId="0" xfId="0" applyBorder="1" applyFont="1"/>
    <xf borderId="15" fillId="0" fontId="3" numFmtId="0" xfId="0" applyBorder="1" applyFont="1"/>
    <xf borderId="13" fillId="2" fontId="2" numFmtId="164" xfId="0" applyAlignment="1" applyBorder="1" applyFont="1" applyNumberFormat="1">
      <alignment vertical="center"/>
    </xf>
    <xf borderId="4" fillId="2" fontId="4" numFmtId="0" xfId="0" applyBorder="1" applyFont="1"/>
    <xf borderId="5" fillId="2" fontId="5" numFmtId="0" xfId="0" applyBorder="1" applyFont="1"/>
    <xf borderId="5" fillId="2" fontId="5" numFmtId="0" xfId="0" applyAlignment="1" applyBorder="1" applyFont="1">
      <alignment horizontal="center"/>
    </xf>
    <xf borderId="6" fillId="2" fontId="5" numFmtId="0" xfId="0" applyAlignment="1" applyBorder="1" applyFont="1">
      <alignment horizontal="center"/>
    </xf>
    <xf borderId="4" fillId="2" fontId="6" numFmtId="0" xfId="0" applyAlignment="1" applyBorder="1" applyFont="1">
      <alignment horizontal="center"/>
    </xf>
    <xf borderId="16" fillId="3" fontId="5" numFmtId="0" xfId="0" applyAlignment="1" applyBorder="1" applyFill="1" applyFont="1">
      <alignment horizontal="center"/>
    </xf>
    <xf borderId="17" fillId="3" fontId="5" numFmtId="0" xfId="0" applyAlignment="1" applyBorder="1" applyFont="1">
      <alignment horizontal="center"/>
    </xf>
    <xf borderId="18" fillId="3" fontId="5" numFmtId="0" xfId="0" applyAlignment="1" applyBorder="1" applyFont="1">
      <alignment horizontal="center"/>
    </xf>
    <xf borderId="4" fillId="2" fontId="7" numFmtId="0" xfId="0" applyBorder="1" applyFont="1"/>
    <xf borderId="19" fillId="3" fontId="4" numFmtId="0" xfId="0" applyAlignment="1" applyBorder="1" applyFont="1">
      <alignment horizontal="left" shrinkToFit="0" wrapText="1"/>
    </xf>
    <xf borderId="4" fillId="2" fontId="6" numFmtId="0" xfId="0" applyBorder="1" applyFont="1"/>
    <xf borderId="20" fillId="0" fontId="3" numFmtId="0" xfId="0" applyBorder="1" applyFont="1"/>
    <xf borderId="21" fillId="3" fontId="5" numFmtId="0" xfId="0" applyAlignment="1" applyBorder="1" applyFont="1">
      <alignment horizontal="center"/>
    </xf>
    <xf borderId="5" fillId="3" fontId="5" numFmtId="0" xfId="0" applyAlignment="1" applyBorder="1" applyFont="1">
      <alignment horizontal="center"/>
    </xf>
    <xf borderId="6" fillId="3" fontId="5" numFmtId="0" xfId="0" applyAlignment="1" applyBorder="1" applyFont="1">
      <alignment horizontal="center"/>
    </xf>
    <xf borderId="21" fillId="3" fontId="8" numFmtId="0" xfId="0" applyAlignment="1" applyBorder="1" applyFont="1">
      <alignment horizontal="center"/>
    </xf>
    <xf borderId="5" fillId="3" fontId="8" numFmtId="0" xfId="0" applyAlignment="1" applyBorder="1" applyFont="1">
      <alignment horizontal="center"/>
    </xf>
    <xf borderId="6" fillId="3" fontId="8" numFmtId="0" xfId="0" applyAlignment="1" applyBorder="1" applyFont="1">
      <alignment horizontal="center"/>
    </xf>
    <xf borderId="21" fillId="4" fontId="5" numFmtId="0" xfId="0" applyAlignment="1" applyBorder="1" applyFill="1" applyFont="1">
      <alignment horizontal="center" readingOrder="0"/>
    </xf>
    <xf borderId="5" fillId="4" fontId="5" numFmtId="0" xfId="0" applyAlignment="1" applyBorder="1" applyFont="1">
      <alignment horizontal="center"/>
    </xf>
    <xf borderId="6" fillId="4" fontId="5" numFmtId="0" xfId="0" applyAlignment="1" applyBorder="1" applyFont="1">
      <alignment horizontal="center"/>
    </xf>
    <xf borderId="5" fillId="5" fontId="5" numFmtId="0" xfId="0" applyAlignment="1" applyBorder="1" applyFill="1" applyFont="1">
      <alignment horizontal="center"/>
    </xf>
    <xf borderId="6" fillId="5" fontId="8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0" fillId="0" fontId="5" numFmtId="0" xfId="0" applyFont="1"/>
    <xf borderId="22" fillId="3" fontId="5" numFmtId="0" xfId="0" applyAlignment="1" applyBorder="1" applyFont="1">
      <alignment horizontal="center"/>
    </xf>
    <xf borderId="23" fillId="3" fontId="5" numFmtId="0" xfId="0" applyAlignment="1" applyBorder="1" applyFont="1">
      <alignment horizontal="center"/>
    </xf>
    <xf borderId="24" fillId="3" fontId="5" numFmtId="0" xfId="0" applyAlignment="1" applyBorder="1" applyFont="1">
      <alignment horizontal="center"/>
    </xf>
    <xf borderId="25" fillId="6" fontId="5" numFmtId="0" xfId="0" applyBorder="1" applyFill="1" applyFont="1"/>
    <xf borderId="26" fillId="6" fontId="5" numFmtId="0" xfId="0" applyBorder="1" applyFont="1"/>
    <xf borderId="27" fillId="6" fontId="5" numFmtId="0" xfId="0" applyBorder="1" applyFont="1"/>
    <xf borderId="0" fillId="0" fontId="9" numFmtId="0" xfId="0" applyFont="1"/>
    <xf borderId="0" fillId="0" fontId="10" numFmtId="0" xfId="0" applyFont="1"/>
    <xf borderId="0" fillId="0" fontId="11" numFmtId="0" xfId="0" applyFont="1"/>
    <xf borderId="0" fillId="0" fontId="12" numFmtId="0" xfId="0" applyFont="1"/>
    <xf borderId="21" fillId="3" fontId="13" numFmtId="0" xfId="0" applyAlignment="1" applyBorder="1" applyFont="1">
      <alignment horizontal="center" vertical="top"/>
    </xf>
    <xf borderId="5" fillId="3" fontId="13" numFmtId="0" xfId="0" applyAlignment="1" applyBorder="1" applyFont="1">
      <alignment horizontal="center" vertical="top"/>
    </xf>
    <xf borderId="21" fillId="4" fontId="11" numFmtId="0" xfId="0" applyAlignment="1" applyBorder="1" applyFont="1">
      <alignment horizontal="center" readingOrder="0"/>
    </xf>
    <xf borderId="5" fillId="4" fontId="11" numFmtId="0" xfId="0" applyAlignment="1" applyBorder="1" applyFont="1">
      <alignment horizontal="center"/>
    </xf>
    <xf borderId="0" fillId="0" fontId="13" numFmtId="0" xfId="0" applyFont="1"/>
    <xf borderId="5" fillId="3" fontId="13" numFmtId="0" xfId="0" applyAlignment="1" applyBorder="1" applyFont="1">
      <alignment horizontal="center" shrinkToFit="0" vertical="top" wrapText="1"/>
    </xf>
    <xf borderId="6" fillId="5" fontId="13" numFmtId="2" xfId="0" applyAlignment="1" applyBorder="1" applyFont="1" applyNumberFormat="1">
      <alignment horizontal="center" vertical="top"/>
    </xf>
    <xf borderId="6" fillId="5" fontId="13" numFmtId="2" xfId="0" applyAlignment="1" applyBorder="1" applyFont="1" applyNumberFormat="1">
      <alignment horizontal="center"/>
    </xf>
    <xf borderId="13" fillId="3" fontId="13" numFmtId="0" xfId="0" applyAlignment="1" applyBorder="1" applyFont="1">
      <alignment horizontal="left" shrinkToFit="0" vertical="top" wrapText="1"/>
    </xf>
    <xf borderId="28" fillId="0" fontId="3" numFmtId="0" xfId="0" applyBorder="1" applyFont="1"/>
    <xf borderId="21" fillId="4" fontId="1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9</xdr:row>
      <xdr:rowOff>152400</xdr:rowOff>
    </xdr:from>
    <xdr:ext cx="2543175" cy="1905000"/>
    <xdr:pic>
      <xdr:nvPicPr>
        <xdr:cNvPr descr="Bild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 t="s">
        <v>0</v>
      </c>
      <c r="B1" s="2"/>
      <c r="C1" s="2"/>
      <c r="D1" s="2"/>
      <c r="E1" s="2"/>
      <c r="F1" s="3"/>
      <c r="G1" s="4"/>
    </row>
    <row r="2">
      <c r="A2" s="5" t="s">
        <v>1</v>
      </c>
      <c r="B2" s="6"/>
      <c r="C2" s="6"/>
      <c r="D2" s="6"/>
      <c r="E2" s="6"/>
      <c r="F2" s="7"/>
      <c r="G2" s="8"/>
    </row>
    <row r="3">
      <c r="A3" s="9"/>
      <c r="B3" s="10"/>
      <c r="C3" s="10"/>
      <c r="D3" s="10"/>
      <c r="E3" s="10"/>
      <c r="F3" s="10"/>
      <c r="G3" s="11"/>
    </row>
    <row r="4">
      <c r="A4" s="12"/>
      <c r="B4" s="13"/>
      <c r="C4" s="13"/>
      <c r="D4" s="13"/>
      <c r="E4" s="13"/>
      <c r="F4" s="13"/>
      <c r="G4" s="14"/>
    </row>
    <row r="5">
      <c r="A5" s="15"/>
      <c r="B5" s="16"/>
      <c r="C5" s="16"/>
      <c r="D5" s="16"/>
      <c r="E5" s="16"/>
      <c r="F5" s="16"/>
      <c r="G5" s="17"/>
    </row>
    <row r="6">
      <c r="A6" s="15" t="s">
        <v>2</v>
      </c>
      <c r="B6" s="18" t="s">
        <v>3</v>
      </c>
      <c r="C6" s="19"/>
      <c r="D6" s="19"/>
      <c r="E6" s="19"/>
      <c r="F6" s="19"/>
      <c r="G6" s="20"/>
    </row>
    <row r="7">
      <c r="A7" s="15" t="s">
        <v>4</v>
      </c>
      <c r="B7" s="18" t="s">
        <v>5</v>
      </c>
      <c r="C7" s="19"/>
      <c r="D7" s="19"/>
      <c r="E7" s="19"/>
      <c r="F7" s="19"/>
      <c r="G7" s="20"/>
    </row>
    <row r="8">
      <c r="A8" s="15" t="s">
        <v>6</v>
      </c>
      <c r="B8" s="21" t="s">
        <v>7</v>
      </c>
      <c r="C8" s="19"/>
      <c r="D8" s="19"/>
      <c r="E8" s="19"/>
      <c r="F8" s="19"/>
      <c r="G8" s="20"/>
    </row>
    <row r="9">
      <c r="A9" s="22"/>
      <c r="B9" s="23"/>
      <c r="C9" s="23"/>
      <c r="D9" s="23"/>
      <c r="E9" s="23"/>
      <c r="F9" s="24"/>
      <c r="G9" s="25"/>
    </row>
    <row r="10">
      <c r="A10" s="22"/>
      <c r="B10" s="23"/>
      <c r="C10" s="23"/>
      <c r="D10" s="23"/>
      <c r="E10" s="23"/>
      <c r="F10" s="24"/>
      <c r="G10" s="25"/>
    </row>
    <row r="11">
      <c r="A11" s="26"/>
      <c r="B11" s="23"/>
      <c r="C11" s="23"/>
      <c r="D11" s="23"/>
      <c r="E11" s="27"/>
      <c r="F11" s="28"/>
      <c r="G11" s="29"/>
    </row>
    <row r="12">
      <c r="A12" s="30"/>
      <c r="B12" s="23"/>
      <c r="C12" s="23"/>
      <c r="D12" s="23"/>
      <c r="E12" s="31" t="s">
        <v>8</v>
      </c>
      <c r="F12" s="10"/>
      <c r="G12" s="11"/>
    </row>
    <row r="13">
      <c r="A13" s="32"/>
      <c r="B13" s="23"/>
      <c r="C13" s="23"/>
      <c r="D13" s="23"/>
      <c r="E13" s="33"/>
      <c r="F13" s="13"/>
      <c r="G13" s="14"/>
    </row>
    <row r="14">
      <c r="A14" s="32"/>
      <c r="B14" s="23"/>
      <c r="C14" s="23"/>
      <c r="D14" s="23"/>
      <c r="E14" s="34"/>
      <c r="F14" s="35"/>
      <c r="G14" s="36"/>
    </row>
    <row r="15">
      <c r="A15" s="32"/>
      <c r="B15" s="23"/>
      <c r="C15" s="23"/>
      <c r="D15" s="23"/>
      <c r="E15" s="37" t="s">
        <v>2</v>
      </c>
      <c r="F15" s="38" t="s">
        <v>4</v>
      </c>
      <c r="G15" s="39" t="s">
        <v>6</v>
      </c>
    </row>
    <row r="16">
      <c r="A16" s="32"/>
      <c r="B16" s="23"/>
      <c r="C16" s="23"/>
      <c r="D16" s="23"/>
      <c r="E16" s="40">
        <v>2.0</v>
      </c>
      <c r="F16" s="41">
        <v>4.0</v>
      </c>
      <c r="G16" s="42">
        <v>3.02</v>
      </c>
    </row>
    <row r="17">
      <c r="A17" s="32"/>
      <c r="B17" s="23"/>
      <c r="C17" s="23"/>
      <c r="D17" s="23"/>
      <c r="E17" s="34"/>
      <c r="F17" s="35"/>
      <c r="G17" s="36"/>
    </row>
    <row r="18">
      <c r="A18" s="32"/>
      <c r="B18" s="23"/>
      <c r="C18" s="23"/>
      <c r="D18" s="23"/>
      <c r="E18" s="34"/>
      <c r="F18" s="35"/>
      <c r="G18" s="36"/>
    </row>
    <row r="19">
      <c r="A19" s="32"/>
      <c r="B19" s="23"/>
      <c r="C19" s="23"/>
      <c r="D19" s="23"/>
      <c r="E19" s="34"/>
      <c r="F19" s="43" t="s">
        <v>9</v>
      </c>
      <c r="G19" s="44">
        <f>1+(3*((E16-G16)/(E16-F16)))</f>
        <v>2.53</v>
      </c>
      <c r="J19" s="45"/>
      <c r="K19" s="45"/>
      <c r="L19" s="45"/>
      <c r="M19" s="46"/>
    </row>
    <row r="20">
      <c r="A20" s="32"/>
      <c r="B20" s="23"/>
      <c r="C20" s="23"/>
      <c r="D20" s="23"/>
      <c r="E20" s="47"/>
      <c r="F20" s="48"/>
      <c r="G20" s="49"/>
    </row>
    <row r="21" ht="15.75" customHeight="1">
      <c r="A21" s="50"/>
      <c r="B21" s="51"/>
      <c r="C21" s="51"/>
      <c r="D21" s="51"/>
      <c r="E21" s="51"/>
      <c r="F21" s="51"/>
      <c r="G21" s="52"/>
    </row>
    <row r="22" ht="15.75" customHeight="1"/>
    <row r="23" ht="15.75" customHeight="1">
      <c r="A23" s="53" t="s">
        <v>10</v>
      </c>
    </row>
    <row r="24" ht="15.75" customHeight="1"/>
    <row r="25" ht="15.75" customHeight="1">
      <c r="A25" s="53" t="s">
        <v>11</v>
      </c>
    </row>
    <row r="26" ht="15.75" customHeight="1">
      <c r="A26" s="53" t="s">
        <v>12</v>
      </c>
    </row>
    <row r="27" ht="15.75" customHeight="1"/>
    <row r="28" ht="15.75" customHeight="1">
      <c r="A28" s="54" t="s">
        <v>13</v>
      </c>
    </row>
    <row r="29" ht="15.75" customHeight="1">
      <c r="A29" s="53" t="s">
        <v>14</v>
      </c>
    </row>
    <row r="30" ht="15.75" customHeight="1">
      <c r="A30" s="53" t="s">
        <v>15</v>
      </c>
    </row>
    <row r="31" ht="15.75" customHeight="1">
      <c r="A31" s="53" t="s">
        <v>16</v>
      </c>
    </row>
    <row r="32" ht="15.75" customHeight="1">
      <c r="A32" s="53" t="s">
        <v>17</v>
      </c>
    </row>
    <row r="33" ht="15.75" customHeight="1">
      <c r="A33" s="53" t="s">
        <v>18</v>
      </c>
    </row>
    <row r="34" ht="15.75" customHeight="1">
      <c r="A34" s="53" t="s">
        <v>19</v>
      </c>
    </row>
    <row r="35" ht="15.75" customHeight="1"/>
    <row r="36" ht="15.75" customHeight="1">
      <c r="A36" s="53" t="s">
        <v>20</v>
      </c>
    </row>
    <row r="37" ht="15.75" customHeight="1">
      <c r="A37" s="53" t="s">
        <v>21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3:G4"/>
    <mergeCell ref="B6:G6"/>
    <mergeCell ref="B7:G7"/>
    <mergeCell ref="B8:G8"/>
    <mergeCell ref="E12:G13"/>
  </mergeCells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14"/>
    <col customWidth="1" min="2" max="3" width="10.86"/>
    <col customWidth="1" min="4" max="6" width="15.86"/>
    <col customWidth="1" min="7" max="26" width="10.71"/>
  </cols>
  <sheetData>
    <row r="1" ht="15.75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36.0" customHeight="1">
      <c r="A2" s="56" t="s">
        <v>22</v>
      </c>
      <c r="B2" s="55"/>
      <c r="C2" s="55"/>
      <c r="D2" s="57" t="s">
        <v>2</v>
      </c>
      <c r="E2" s="58" t="s">
        <v>4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15.75" customHeight="1">
      <c r="A3" s="56" t="s">
        <v>23</v>
      </c>
      <c r="B3" s="55"/>
      <c r="C3" s="55"/>
      <c r="D3" s="59">
        <v>4.0</v>
      </c>
      <c r="E3" s="60">
        <v>10.0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15.7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15.7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15.7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15.7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15.75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15.75" customHeight="1">
      <c r="A9" s="61" t="s">
        <v>24</v>
      </c>
      <c r="B9" s="55"/>
      <c r="C9" s="55"/>
      <c r="D9" s="55"/>
      <c r="E9" s="62" t="s">
        <v>25</v>
      </c>
      <c r="F9" s="63" t="s">
        <v>26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15.75" customHeight="1">
      <c r="A10" s="55" t="s">
        <v>27</v>
      </c>
      <c r="B10" s="55"/>
      <c r="C10" s="55"/>
      <c r="D10" s="55"/>
      <c r="E10" s="55">
        <v>17.0</v>
      </c>
      <c r="F10" s="64">
        <f t="shared" ref="F10:F17" si="1">1+(3*(($D$3-E10)/($D$3-$E$3)))</f>
        <v>7.5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15.75" customHeight="1">
      <c r="A11" s="55" t="s">
        <v>28</v>
      </c>
      <c r="B11" s="55"/>
      <c r="C11" s="55"/>
      <c r="D11" s="55"/>
      <c r="E11" s="55">
        <v>16.0</v>
      </c>
      <c r="F11" s="64">
        <f t="shared" si="1"/>
        <v>7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15.75" customHeight="1">
      <c r="A12" s="55" t="s">
        <v>29</v>
      </c>
      <c r="B12" s="55"/>
      <c r="C12" s="55"/>
      <c r="D12" s="55"/>
      <c r="E12" s="55">
        <v>12.0</v>
      </c>
      <c r="F12" s="64">
        <f t="shared" si="1"/>
        <v>5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15.75" customHeight="1">
      <c r="A13" s="55" t="s">
        <v>30</v>
      </c>
      <c r="B13" s="55"/>
      <c r="C13" s="55"/>
      <c r="D13" s="55"/>
      <c r="E13" s="55">
        <v>11.0</v>
      </c>
      <c r="F13" s="64">
        <f t="shared" si="1"/>
        <v>4.5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15.75" customHeight="1">
      <c r="A14" s="55" t="s">
        <v>31</v>
      </c>
      <c r="B14" s="55"/>
      <c r="C14" s="55"/>
      <c r="D14" s="55"/>
      <c r="E14" s="55">
        <v>18.0</v>
      </c>
      <c r="F14" s="64">
        <f t="shared" si="1"/>
        <v>8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15.75" customHeight="1">
      <c r="A15" s="55" t="s">
        <v>32</v>
      </c>
      <c r="B15" s="55"/>
      <c r="C15" s="55"/>
      <c r="D15" s="55"/>
      <c r="E15" s="55">
        <v>10.0</v>
      </c>
      <c r="F15" s="64">
        <f t="shared" si="1"/>
        <v>4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15.75" customHeight="1">
      <c r="A16" s="55" t="s">
        <v>33</v>
      </c>
      <c r="B16" s="55"/>
      <c r="C16" s="55"/>
      <c r="D16" s="55"/>
      <c r="E16" s="55">
        <v>19.0</v>
      </c>
      <c r="F16" s="64">
        <f t="shared" si="1"/>
        <v>8.5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ht="15.75" customHeight="1">
      <c r="A17" s="55" t="s">
        <v>34</v>
      </c>
      <c r="B17" s="55"/>
      <c r="C17" s="55"/>
      <c r="D17" s="55"/>
      <c r="E17" s="55">
        <v>9.0</v>
      </c>
      <c r="F17" s="64">
        <f t="shared" si="1"/>
        <v>3.5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ht="15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ht="15.75" customHeight="1">
      <c r="A19" s="61" t="s">
        <v>35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ht="15.75" customHeight="1">
      <c r="A20" s="55" t="s">
        <v>27</v>
      </c>
      <c r="B20" s="55"/>
      <c r="C20" s="55"/>
      <c r="D20" s="55"/>
      <c r="E20" s="55">
        <v>12.0</v>
      </c>
      <c r="F20" s="64">
        <f t="shared" ref="F20:F27" si="2">1+(3*(($D$3-E20)/($D$3-$E$3)))</f>
        <v>5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ht="15.75" customHeight="1">
      <c r="A21" s="55" t="s">
        <v>28</v>
      </c>
      <c r="B21" s="55"/>
      <c r="C21" s="55"/>
      <c r="D21" s="55"/>
      <c r="E21" s="55">
        <v>11.0</v>
      </c>
      <c r="F21" s="64">
        <f t="shared" si="2"/>
        <v>4.5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ht="15.75" customHeight="1">
      <c r="A22" s="55" t="s">
        <v>29</v>
      </c>
      <c r="B22" s="55"/>
      <c r="C22" s="55"/>
      <c r="D22" s="55"/>
      <c r="E22" s="55">
        <v>18.0</v>
      </c>
      <c r="F22" s="64">
        <f t="shared" si="2"/>
        <v>8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ht="15.75" customHeight="1">
      <c r="A23" s="55" t="s">
        <v>30</v>
      </c>
      <c r="B23" s="55"/>
      <c r="C23" s="55"/>
      <c r="D23" s="55"/>
      <c r="E23" s="55">
        <v>10.0</v>
      </c>
      <c r="F23" s="64">
        <f t="shared" si="2"/>
        <v>4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ht="15.75" customHeight="1">
      <c r="A24" s="55" t="s">
        <v>31</v>
      </c>
      <c r="B24" s="55"/>
      <c r="C24" s="55"/>
      <c r="D24" s="55"/>
      <c r="E24" s="55">
        <v>19.0</v>
      </c>
      <c r="F24" s="64">
        <f t="shared" si="2"/>
        <v>8.5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ht="15.75" customHeight="1">
      <c r="A25" s="55" t="s">
        <v>32</v>
      </c>
      <c r="B25" s="55"/>
      <c r="C25" s="55"/>
      <c r="D25" s="55"/>
      <c r="E25" s="55">
        <v>15.0</v>
      </c>
      <c r="F25" s="64">
        <f t="shared" si="2"/>
        <v>6.5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ht="15.75" customHeight="1">
      <c r="A26" s="55" t="s">
        <v>33</v>
      </c>
      <c r="B26" s="55"/>
      <c r="C26" s="55"/>
      <c r="D26" s="55"/>
      <c r="E26" s="55">
        <v>13.0</v>
      </c>
      <c r="F26" s="64">
        <f t="shared" si="2"/>
        <v>5.5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ht="15.75" customHeight="1">
      <c r="A27" s="55" t="s">
        <v>34</v>
      </c>
      <c r="B27" s="55"/>
      <c r="C27" s="55"/>
      <c r="D27" s="55"/>
      <c r="E27" s="55">
        <v>14.0</v>
      </c>
      <c r="F27" s="64">
        <f t="shared" si="2"/>
        <v>6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ht="15.75" customHeight="1">
      <c r="A29" s="55" t="s">
        <v>36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ht="15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ht="15.75" customHeight="1">
      <c r="A31" s="55" t="s">
        <v>37</v>
      </c>
      <c r="B31" s="55"/>
      <c r="C31" s="55"/>
      <c r="D31" s="55"/>
      <c r="E31" s="55"/>
      <c r="F31" s="64">
        <f>AVERAGE(F10:F17,F20:F27)</f>
        <v>6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ht="15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ht="15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ht="15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ht="15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ht="15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ht="15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ht="15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ht="15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ht="15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ht="15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ht="15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ht="15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ht="15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ht="15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ht="15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ht="15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ht="15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ht="15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ht="15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ht="15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ht="15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ht="15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ht="15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ht="15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ht="15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ht="15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ht="15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ht="15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ht="15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ht="15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ht="15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ht="15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ht="15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ht="15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ht="15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ht="15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ht="15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ht="15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ht="15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ht="15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ht="15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ht="15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ht="15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ht="15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ht="15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ht="15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ht="15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ht="15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ht="15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ht="15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ht="15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ht="15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ht="15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ht="15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ht="15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ht="15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ht="15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ht="15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ht="15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ht="15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ht="15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ht="15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ht="15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ht="15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ht="15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ht="15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ht="15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ht="15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ht="15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ht="15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ht="15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ht="15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ht="15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ht="15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ht="15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ht="15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ht="15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ht="15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ht="15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ht="15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ht="15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ht="15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ht="15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ht="15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ht="15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ht="15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ht="15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ht="15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ht="15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ht="15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ht="15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ht="15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ht="15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ht="15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ht="15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ht="15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ht="15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ht="15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ht="15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ht="15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ht="15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ht="15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ht="15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ht="15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ht="15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ht="15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ht="15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ht="15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ht="15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ht="15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ht="15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ht="15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ht="15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ht="15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ht="15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ht="15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ht="15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ht="15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ht="15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ht="15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ht="15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ht="15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ht="15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ht="15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ht="15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ht="15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ht="15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ht="15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ht="15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ht="15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ht="15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ht="15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ht="15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ht="15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ht="15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ht="15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ht="15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ht="15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ht="15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ht="15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ht="15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ht="15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ht="15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ht="15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ht="15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ht="15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ht="15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ht="15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ht="15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ht="15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ht="15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ht="15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ht="15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ht="15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ht="15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ht="15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ht="15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ht="15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ht="15.7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ht="15.7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ht="15.7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ht="15.7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ht="15.7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ht="15.7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ht="15.7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ht="15.7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ht="15.7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ht="15.7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ht="15.7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ht="15.7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ht="15.7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ht="15.7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ht="15.7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ht="15.7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ht="15.7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ht="15.7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ht="15.7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ht="15.7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ht="15.7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ht="15.7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ht="15.7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ht="15.7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ht="15.7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ht="15.7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ht="15.7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ht="15.7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ht="15.7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ht="15.7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ht="15.7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ht="15.7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ht="15.7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ht="15.7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ht="15.7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ht="15.7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ht="15.7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ht="15.7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ht="15.7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ht="15.7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ht="15.7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ht="15.7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ht="15.7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ht="15.7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ht="15.7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ht="15.7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ht="15.7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ht="15.7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ht="15.7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ht="15.7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ht="15.7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ht="15.7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ht="15.7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ht="15.7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ht="15.7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ht="15.7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ht="15.7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ht="15.7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ht="15.7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ht="15.7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ht="15.7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ht="15.7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ht="15.7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ht="15.7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ht="15.7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ht="15.7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ht="15.7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ht="15.7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ht="15.7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ht="15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ht="15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ht="15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ht="15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ht="15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ht="15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ht="15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ht="15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ht="15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ht="15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ht="15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ht="15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ht="15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ht="15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ht="15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ht="15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ht="15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ht="15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ht="15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ht="15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ht="15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ht="15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ht="15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ht="15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ht="15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ht="15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ht="15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ht="15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ht="15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ht="15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ht="15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ht="15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ht="15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ht="15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ht="15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ht="15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ht="15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ht="15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ht="15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ht="15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ht="15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ht="15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ht="15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ht="15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ht="15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ht="15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ht="15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ht="15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ht="15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ht="15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ht="15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ht="15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ht="15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ht="15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ht="15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ht="15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ht="15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ht="15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ht="15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ht="15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ht="15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ht="15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ht="15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ht="15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ht="15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ht="15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ht="15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ht="15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ht="15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ht="15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ht="15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ht="15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ht="15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ht="15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ht="15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ht="15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ht="15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ht="15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ht="15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ht="15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ht="15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ht="15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ht="15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ht="15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ht="15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ht="15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ht="15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ht="15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ht="15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ht="15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ht="15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ht="15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ht="15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ht="15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ht="15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ht="15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ht="15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ht="15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ht="15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ht="15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ht="15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ht="15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ht="15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ht="15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ht="15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ht="15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ht="15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ht="15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ht="15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ht="15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ht="15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ht="15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ht="15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ht="15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ht="15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ht="15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ht="15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ht="15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ht="15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ht="15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ht="15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ht="15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ht="15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ht="15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ht="15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ht="15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ht="15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ht="15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ht="15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ht="15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ht="15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ht="15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ht="15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ht="15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ht="15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ht="15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ht="15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ht="15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ht="15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ht="15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ht="15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ht="15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ht="15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ht="15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ht="15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ht="15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ht="15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ht="15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ht="15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ht="15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ht="15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ht="15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ht="15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ht="15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ht="15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ht="15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ht="15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ht="15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ht="15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ht="15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ht="15.7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ht="15.7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ht="15.7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ht="15.7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ht="15.7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ht="15.7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ht="15.7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ht="15.7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ht="15.7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ht="15.7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ht="15.7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ht="15.7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ht="15.7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ht="15.7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ht="15.7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ht="15.7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ht="15.7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ht="15.7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ht="15.7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ht="15.7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ht="15.7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ht="15.7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ht="15.7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ht="15.7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ht="15.7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ht="15.7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ht="15.7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ht="15.7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ht="15.7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ht="15.7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ht="15.7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ht="15.7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ht="15.7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ht="15.7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ht="15.7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ht="15.7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ht="15.7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ht="15.7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ht="15.7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ht="15.7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ht="15.75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ht="15.75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ht="15.75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ht="15.75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ht="15.75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ht="15.75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ht="15.75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ht="15.75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ht="15.75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ht="15.75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ht="15.75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ht="15.75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ht="15.75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ht="15.75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ht="15.75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ht="15.75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ht="15.75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ht="15.75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ht="15.75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ht="15.75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ht="15.75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ht="15.75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ht="15.75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ht="15.75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ht="15.75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ht="15.75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ht="15.75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ht="15.75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ht="15.75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ht="15.75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ht="15.75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ht="15.75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ht="15.75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ht="15.75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ht="15.75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ht="15.75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ht="15.75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ht="15.75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ht="15.75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ht="15.75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ht="15.75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ht="15.75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ht="15.75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ht="15.75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ht="15.75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ht="15.75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ht="15.75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ht="15.75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ht="15.75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ht="15.75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ht="15.75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ht="15.75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ht="15.75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ht="15.75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ht="15.75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ht="15.75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ht="15.75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ht="15.75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ht="15.75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ht="15.75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ht="15.75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ht="15.75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ht="15.75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ht="15.75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ht="15.75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ht="15.75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ht="15.75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ht="15.75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ht="15.75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ht="15.75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ht="15.75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ht="15.75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ht="15.75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ht="15.75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ht="15.75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ht="15.75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ht="15.75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ht="15.75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ht="15.75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ht="15.75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ht="15.75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ht="15.75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ht="15.75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ht="15.75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ht="15.75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ht="15.75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ht="15.75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ht="15.75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ht="15.75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ht="15.75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ht="15.75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ht="15.75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ht="15.75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ht="15.75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ht="15.75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ht="15.75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ht="15.75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ht="15.75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ht="15.75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ht="15.75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ht="15.75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ht="15.75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ht="15.75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ht="15.75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ht="15.75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ht="15.75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ht="15.75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ht="15.75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ht="15.75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ht="15.75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ht="15.75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ht="15.75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ht="15.75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ht="15.75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ht="15.75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ht="15.75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ht="15.75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ht="15.75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ht="15.75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ht="15.75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ht="15.75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ht="15.75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ht="15.75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ht="15.75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ht="15.75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ht="15.75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ht="15.75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ht="15.75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ht="15.75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ht="15.75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ht="15.75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ht="15.75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ht="15.75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ht="15.75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ht="15.75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ht="15.75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ht="15.75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ht="15.75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ht="15.75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ht="15.75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ht="15.75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ht="15.75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ht="15.75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ht="15.75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ht="15.75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ht="15.75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ht="15.75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ht="15.75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ht="15.75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ht="15.75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ht="15.75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ht="15.75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ht="15.75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ht="15.75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ht="15.75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ht="15.75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ht="15.75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ht="15.75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ht="15.75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ht="15.75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ht="15.75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ht="15.75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ht="15.75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ht="15.75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ht="15.75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ht="15.75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ht="15.75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ht="15.75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ht="15.75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ht="15.75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ht="15.75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ht="15.75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ht="15.75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ht="15.75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ht="15.75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ht="15.75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ht="15.75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ht="15.75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ht="15.75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ht="15.75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ht="15.75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ht="15.75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ht="15.75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ht="15.75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ht="15.75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ht="15.75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ht="15.75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ht="15.75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ht="15.75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ht="15.75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ht="15.75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ht="15.75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ht="15.75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ht="15.75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ht="15.75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ht="15.75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ht="15.75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ht="15.75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ht="15.75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ht="15.75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ht="15.75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ht="15.75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ht="15.75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ht="15.75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ht="15.75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ht="15.75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ht="15.75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ht="15.75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ht="15.75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ht="15.75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ht="15.75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ht="15.75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ht="15.75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ht="15.75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ht="15.75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ht="15.75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ht="15.75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ht="15.75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ht="15.75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ht="15.75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ht="15.75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ht="15.75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ht="15.75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ht="15.75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ht="15.75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ht="15.75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ht="15.75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ht="15.75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ht="15.75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ht="15.75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ht="15.75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ht="15.75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ht="15.75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ht="15.75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ht="15.75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ht="15.75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ht="15.75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ht="15.75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ht="15.75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ht="15.75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ht="15.75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ht="15.75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ht="15.75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ht="15.75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ht="15.75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ht="15.75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ht="15.75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ht="15.75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ht="15.75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ht="15.75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ht="15.75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ht="15.75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ht="15.75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ht="15.75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ht="15.75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ht="15.75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ht="15.75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ht="15.75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ht="15.75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ht="15.75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ht="15.75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ht="15.75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ht="15.75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ht="15.75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ht="15.75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ht="15.75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ht="15.75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ht="15.75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ht="15.75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ht="15.75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ht="15.75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ht="15.75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ht="15.75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ht="15.75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ht="15.75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ht="15.75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ht="15.75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ht="15.75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ht="15.75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ht="15.75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ht="15.75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ht="15.75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ht="15.75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ht="15.75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ht="15.75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ht="15.75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ht="15.75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ht="15.75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ht="15.75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ht="15.75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ht="15.75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ht="15.75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ht="15.75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ht="15.75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ht="15.75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ht="15.75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ht="15.75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ht="15.75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ht="15.75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ht="15.75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ht="15.75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ht="15.75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ht="15.75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ht="15.75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ht="15.75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ht="15.75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ht="15.75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ht="15.75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ht="15.75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ht="15.75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ht="15.75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ht="15.75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ht="15.75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ht="15.75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ht="15.75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ht="15.75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ht="15.75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ht="15.75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ht="15.75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ht="15.75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ht="15.75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ht="15.75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ht="15.75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ht="15.75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ht="15.75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ht="15.75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ht="15.75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ht="15.75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ht="15.75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ht="15.75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ht="15.75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ht="15.75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ht="15.75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ht="15.75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ht="15.75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ht="15.75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ht="15.75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ht="15.75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ht="15.75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ht="15.75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ht="15.75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ht="15.75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ht="15.75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ht="15.75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ht="15.75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ht="15.75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ht="15.75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ht="15.75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ht="15.75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ht="15.75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ht="15.75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ht="15.75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ht="15.75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ht="15.75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ht="15.75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ht="15.75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ht="15.75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ht="15.75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ht="15.75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ht="15.75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ht="15.75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ht="15.75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ht="15.75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ht="15.75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ht="15.75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ht="15.75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ht="15.75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ht="15.75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ht="15.75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ht="15.75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ht="15.75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ht="15.75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ht="15.75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ht="15.75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ht="15.75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ht="15.75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ht="15.75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ht="15.75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ht="15.75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ht="15.75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ht="15.75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ht="15.75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ht="15.75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ht="15.75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ht="15.75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ht="15.75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ht="15.75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ht="15.75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ht="15.75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ht="15.75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ht="15.75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ht="15.75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ht="15.75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ht="15.75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ht="15.75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ht="15.75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ht="15.75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ht="15.75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ht="15.75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ht="15.75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ht="15.75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ht="15.75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ht="15.75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ht="15.75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ht="15.75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ht="15.75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ht="15.75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ht="15.75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ht="15.75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ht="15.75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ht="15.75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ht="15.75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ht="15.75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ht="15.75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ht="15.75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ht="15.75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ht="15.75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ht="15.75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ht="15.75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ht="15.75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ht="15.75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ht="15.75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ht="15.75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ht="15.75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ht="15.75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ht="15.75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ht="15.75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ht="15.75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ht="15.75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ht="15.75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ht="15.75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ht="15.75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ht="15.75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ht="15.75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ht="15.75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ht="15.75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ht="15.75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ht="15.75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ht="15.75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ht="15.75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ht="15.75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ht="15.75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ht="15.75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ht="15.75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ht="15.75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ht="15.75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ht="15.75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ht="15.75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ht="15.75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ht="15.75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ht="15.75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ht="15.75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ht="15.75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ht="15.75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ht="15.75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ht="15.75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ht="15.75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ht="15.75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ht="15.75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ht="15.75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ht="15.75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ht="15.75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ht="15.75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ht="15.75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ht="15.75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ht="15.75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ht="15.75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ht="15.75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ht="15.75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ht="15.75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ht="15.75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ht="15.75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ht="15.75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ht="15.75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ht="15.75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ht="15.75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ht="15.75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ht="15.75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ht="15.75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ht="15.75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ht="15.75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ht="15.75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ht="15.75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ht="15.75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ht="15.75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ht="15.75" customHeight="1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ht="15.75" customHeight="1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ht="15.75" customHeight="1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ht="15.75" customHeight="1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ht="15.75" customHeight="1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ht="15.75" customHeight="1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ht="15.75" customHeight="1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ht="15.75" customHeight="1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ht="15.75" customHeight="1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ht="15.75" customHeight="1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ht="15.75" customHeight="1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ht="15.75" customHeight="1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ht="15.75" customHeight="1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ht="15.75" customHeight="1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ht="15.75" customHeight="1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ht="15.75" customHeight="1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ht="15.75" customHeight="1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ht="15.75" customHeight="1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ht="15.75" customHeight="1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ht="15.75" customHeight="1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ht="15.75" customHeight="1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ht="15.75" customHeight="1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ht="15.75" customHeight="1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ht="15.75" customHeight="1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ht="15.75" customHeight="1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ht="15.75" customHeight="1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14"/>
    <col customWidth="1" min="2" max="3" width="10.86"/>
    <col customWidth="1" min="4" max="6" width="15.86"/>
    <col customWidth="1" min="7" max="9" width="10.86"/>
    <col customWidth="1" min="10" max="26" width="10.71"/>
  </cols>
  <sheetData>
    <row r="1" ht="15.75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36.0" customHeight="1">
      <c r="A2" s="56" t="s">
        <v>22</v>
      </c>
      <c r="B2" s="55"/>
      <c r="C2" s="55"/>
      <c r="D2" s="57" t="s">
        <v>2</v>
      </c>
      <c r="E2" s="58" t="s">
        <v>4</v>
      </c>
      <c r="F2" s="55"/>
      <c r="G2" s="55"/>
      <c r="H2" s="65" t="s">
        <v>38</v>
      </c>
      <c r="I2" s="66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15.75" customHeight="1">
      <c r="A3" s="56" t="s">
        <v>23</v>
      </c>
      <c r="B3" s="55"/>
      <c r="C3" s="55"/>
      <c r="D3" s="67">
        <v>1.0</v>
      </c>
      <c r="E3" s="60">
        <v>5.0</v>
      </c>
      <c r="F3" s="55"/>
      <c r="G3" s="55"/>
      <c r="H3" s="55" t="s">
        <v>39</v>
      </c>
      <c r="I3" s="55">
        <v>1.0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15.75" customHeight="1">
      <c r="A4" s="55"/>
      <c r="B4" s="55"/>
      <c r="C4" s="55"/>
      <c r="D4" s="55"/>
      <c r="E4" s="55"/>
      <c r="F4" s="55"/>
      <c r="G4" s="55"/>
      <c r="H4" s="55" t="s">
        <v>40</v>
      </c>
      <c r="I4" s="55">
        <v>2.0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15.75" customHeight="1">
      <c r="A5" s="55"/>
      <c r="B5" s="55"/>
      <c r="C5" s="55"/>
      <c r="D5" s="55"/>
      <c r="E5" s="55"/>
      <c r="F5" s="55"/>
      <c r="G5" s="55"/>
      <c r="H5" s="55" t="s">
        <v>41</v>
      </c>
      <c r="I5" s="55">
        <v>3.0</v>
      </c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15.75" customHeight="1">
      <c r="A6" s="55"/>
      <c r="B6" s="55"/>
      <c r="C6" s="55"/>
      <c r="D6" s="55"/>
      <c r="E6" s="55"/>
      <c r="F6" s="55"/>
      <c r="G6" s="55"/>
      <c r="H6" s="55" t="s">
        <v>42</v>
      </c>
      <c r="I6" s="55">
        <v>4.0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15.75" customHeight="1">
      <c r="A7" s="55"/>
      <c r="B7" s="55"/>
      <c r="C7" s="55"/>
      <c r="D7" s="55"/>
      <c r="E7" s="55"/>
      <c r="F7" s="55"/>
      <c r="G7" s="55"/>
      <c r="H7" s="55" t="s">
        <v>43</v>
      </c>
      <c r="I7" s="55">
        <v>5.0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15.75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15.75" customHeight="1">
      <c r="A9" s="61" t="s">
        <v>24</v>
      </c>
      <c r="B9" s="55"/>
      <c r="C9" s="55"/>
      <c r="D9" s="62" t="s">
        <v>44</v>
      </c>
      <c r="E9" s="62" t="s">
        <v>25</v>
      </c>
      <c r="F9" s="63" t="s">
        <v>26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15.75" customHeight="1">
      <c r="A10" s="55" t="s">
        <v>27</v>
      </c>
      <c r="B10" s="55"/>
      <c r="C10" s="55"/>
      <c r="D10" s="67" t="s">
        <v>40</v>
      </c>
      <c r="E10" s="55">
        <v>2.0</v>
      </c>
      <c r="F10" s="64">
        <f t="shared" ref="F10:F17" si="1">1+(3*(($D$3-E10)/($D$3-$E$3)))</f>
        <v>1.75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15.75" customHeight="1">
      <c r="A11" s="55" t="s">
        <v>28</v>
      </c>
      <c r="B11" s="55"/>
      <c r="C11" s="55"/>
      <c r="D11" s="67" t="s">
        <v>40</v>
      </c>
      <c r="E11" s="55">
        <v>2.0</v>
      </c>
      <c r="F11" s="64">
        <f t="shared" si="1"/>
        <v>1.75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15.75" customHeight="1">
      <c r="A12" s="55" t="s">
        <v>29</v>
      </c>
      <c r="B12" s="55"/>
      <c r="C12" s="55"/>
      <c r="D12" s="67" t="s">
        <v>41</v>
      </c>
      <c r="E12" s="55">
        <v>3.0</v>
      </c>
      <c r="F12" s="64">
        <f t="shared" si="1"/>
        <v>2.5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15.75" customHeight="1">
      <c r="A13" s="55" t="s">
        <v>30</v>
      </c>
      <c r="B13" s="55"/>
      <c r="C13" s="55"/>
      <c r="D13" s="67" t="s">
        <v>40</v>
      </c>
      <c r="E13" s="55">
        <v>2.0</v>
      </c>
      <c r="F13" s="64">
        <f t="shared" si="1"/>
        <v>1.75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15.75" customHeight="1">
      <c r="A14" s="55" t="s">
        <v>31</v>
      </c>
      <c r="B14" s="55"/>
      <c r="C14" s="55"/>
      <c r="D14" s="67" t="s">
        <v>40</v>
      </c>
      <c r="E14" s="55">
        <v>2.0</v>
      </c>
      <c r="F14" s="64">
        <f t="shared" si="1"/>
        <v>1.75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15.75" customHeight="1">
      <c r="A15" s="55" t="s">
        <v>32</v>
      </c>
      <c r="B15" s="55"/>
      <c r="C15" s="55"/>
      <c r="D15" s="67" t="s">
        <v>40</v>
      </c>
      <c r="E15" s="55">
        <v>2.0</v>
      </c>
      <c r="F15" s="64">
        <f t="shared" si="1"/>
        <v>1.75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15.75" customHeight="1">
      <c r="A16" s="55" t="s">
        <v>33</v>
      </c>
      <c r="B16" s="55"/>
      <c r="C16" s="55"/>
      <c r="D16" s="67" t="s">
        <v>39</v>
      </c>
      <c r="E16" s="55">
        <v>1.0</v>
      </c>
      <c r="F16" s="64">
        <f t="shared" si="1"/>
        <v>1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ht="15.75" customHeight="1">
      <c r="A17" s="55" t="s">
        <v>34</v>
      </c>
      <c r="B17" s="55"/>
      <c r="C17" s="55"/>
      <c r="D17" s="67" t="s">
        <v>41</v>
      </c>
      <c r="E17" s="55">
        <v>3.0</v>
      </c>
      <c r="F17" s="64">
        <f t="shared" si="1"/>
        <v>2.5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ht="15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ht="15.75" customHeight="1">
      <c r="A19" s="61" t="s">
        <v>35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ht="15.75" customHeight="1">
      <c r="A20" s="55" t="s">
        <v>27</v>
      </c>
      <c r="B20" s="55"/>
      <c r="C20" s="55"/>
      <c r="D20" s="67" t="s">
        <v>40</v>
      </c>
      <c r="E20" s="55">
        <v>2.0</v>
      </c>
      <c r="F20" s="64">
        <f t="shared" ref="F20:F27" si="2">1+(3*(($D$3-E20)/($D$3-$E$3)))</f>
        <v>1.75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ht="15.75" customHeight="1">
      <c r="A21" s="55" t="s">
        <v>28</v>
      </c>
      <c r="B21" s="55"/>
      <c r="C21" s="55"/>
      <c r="D21" s="67" t="s">
        <v>40</v>
      </c>
      <c r="E21" s="55">
        <v>2.0</v>
      </c>
      <c r="F21" s="64">
        <f t="shared" si="2"/>
        <v>1.75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ht="15.75" customHeight="1">
      <c r="A22" s="55" t="s">
        <v>29</v>
      </c>
      <c r="B22" s="55"/>
      <c r="C22" s="55"/>
      <c r="D22" s="67" t="s">
        <v>41</v>
      </c>
      <c r="E22" s="55">
        <v>3.0</v>
      </c>
      <c r="F22" s="64">
        <f t="shared" si="2"/>
        <v>2.5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ht="15.75" customHeight="1">
      <c r="A23" s="55" t="s">
        <v>30</v>
      </c>
      <c r="B23" s="55"/>
      <c r="C23" s="55"/>
      <c r="D23" s="67" t="s">
        <v>40</v>
      </c>
      <c r="E23" s="55">
        <v>2.0</v>
      </c>
      <c r="F23" s="64">
        <f t="shared" si="2"/>
        <v>1.75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ht="15.75" customHeight="1">
      <c r="A24" s="55" t="s">
        <v>31</v>
      </c>
      <c r="B24" s="55"/>
      <c r="C24" s="55"/>
      <c r="D24" s="67" t="s">
        <v>40</v>
      </c>
      <c r="E24" s="55">
        <v>2.0</v>
      </c>
      <c r="F24" s="64">
        <f t="shared" si="2"/>
        <v>1.75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ht="15.75" customHeight="1">
      <c r="A25" s="55" t="s">
        <v>32</v>
      </c>
      <c r="B25" s="55"/>
      <c r="C25" s="55"/>
      <c r="D25" s="67" t="s">
        <v>40</v>
      </c>
      <c r="E25" s="55">
        <v>2.0</v>
      </c>
      <c r="F25" s="64">
        <f t="shared" si="2"/>
        <v>1.75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ht="15.75" customHeight="1">
      <c r="A26" s="55" t="s">
        <v>33</v>
      </c>
      <c r="B26" s="55"/>
      <c r="C26" s="55"/>
      <c r="D26" s="67" t="s">
        <v>39</v>
      </c>
      <c r="E26" s="55">
        <v>1.0</v>
      </c>
      <c r="F26" s="64">
        <f t="shared" si="2"/>
        <v>1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ht="15.75" customHeight="1">
      <c r="A27" s="55" t="s">
        <v>34</v>
      </c>
      <c r="B27" s="55"/>
      <c r="C27" s="55"/>
      <c r="D27" s="67" t="s">
        <v>41</v>
      </c>
      <c r="E27" s="55">
        <v>3.0</v>
      </c>
      <c r="F27" s="64">
        <f t="shared" si="2"/>
        <v>2.5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ht="15.75" customHeight="1">
      <c r="A29" s="55" t="s">
        <v>36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ht="15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ht="15.75" customHeight="1">
      <c r="A31" s="61" t="s">
        <v>37</v>
      </c>
      <c r="B31" s="55"/>
      <c r="C31" s="55"/>
      <c r="D31" s="55"/>
      <c r="E31" s="55"/>
      <c r="F31" s="64">
        <f>AVERAGE(F10:F17,F20:F27)</f>
        <v>1.84375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ht="15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ht="15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ht="15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ht="15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ht="15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ht="15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ht="15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ht="15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ht="15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ht="15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ht="15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ht="15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ht="15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ht="15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ht="15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ht="15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ht="15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ht="15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ht="15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ht="15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ht="15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ht="15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ht="15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ht="15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ht="15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ht="15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ht="15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ht="15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ht="15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ht="15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ht="15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ht="15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ht="15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ht="15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ht="15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ht="15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ht="15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ht="15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ht="15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ht="15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ht="15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ht="15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ht="15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ht="15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ht="15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ht="15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ht="15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ht="15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ht="15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ht="15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ht="15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ht="15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ht="15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ht="15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ht="15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ht="15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ht="15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ht="15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ht="15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ht="15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ht="15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ht="15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ht="15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ht="15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ht="15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ht="15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ht="15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ht="15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ht="15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ht="15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ht="15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ht="15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ht="15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ht="15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ht="15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ht="15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ht="15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ht="15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ht="15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ht="15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ht="15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ht="15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ht="15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ht="15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ht="15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ht="15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ht="15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ht="15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ht="15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ht="15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ht="15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ht="15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ht="15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ht="15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ht="15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ht="15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ht="15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ht="15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ht="15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ht="15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ht="15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ht="15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ht="15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ht="15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ht="15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ht="15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ht="15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ht="15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ht="15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ht="15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ht="15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ht="15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ht="15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ht="15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ht="15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ht="15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ht="15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ht="15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ht="15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ht="15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ht="15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ht="15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ht="15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ht="15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ht="15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ht="15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ht="15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ht="15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ht="15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ht="15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ht="15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ht="15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ht="15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ht="15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ht="15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ht="15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ht="15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ht="15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ht="15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ht="15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ht="15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ht="15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ht="15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ht="15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ht="15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ht="15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ht="15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ht="15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ht="15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ht="15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ht="15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ht="15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ht="15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ht="15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ht="15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ht="15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ht="15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ht="15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ht="15.7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ht="15.7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ht="15.7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ht="15.7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ht="15.7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ht="15.7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ht="15.7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ht="15.7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ht="15.7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ht="15.7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ht="15.7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ht="15.7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ht="15.7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ht="15.7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ht="15.7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ht="15.7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ht="15.7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ht="15.7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ht="15.7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ht="15.7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ht="15.7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ht="15.7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ht="15.7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ht="15.7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ht="15.7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ht="15.7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ht="15.7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ht="15.7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ht="15.7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ht="15.7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ht="15.7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ht="15.7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ht="15.7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ht="15.7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ht="15.7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ht="15.7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ht="15.7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ht="15.7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ht="15.7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ht="15.7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ht="15.7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ht="15.7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ht="15.7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ht="15.7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ht="15.7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ht="15.7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ht="15.7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ht="15.7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ht="15.7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ht="15.7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ht="15.7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ht="15.7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ht="15.7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ht="15.7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ht="15.7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ht="15.7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ht="15.7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ht="15.7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ht="15.7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ht="15.7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ht="15.7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ht="15.7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ht="15.7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ht="15.7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ht="15.7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ht="15.7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ht="15.7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ht="15.7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ht="15.7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ht="15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ht="15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ht="15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ht="15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ht="15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ht="15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ht="15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ht="15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ht="15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ht="15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ht="15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ht="15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ht="15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ht="15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ht="15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ht="15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ht="15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ht="15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ht="15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ht="15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ht="15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ht="15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ht="15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ht="15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ht="15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ht="15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ht="15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ht="15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ht="15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ht="15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ht="15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ht="15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ht="15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ht="15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ht="15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ht="15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ht="15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ht="15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ht="15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ht="15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ht="15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ht="15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ht="15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ht="15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ht="15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ht="15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ht="15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ht="15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ht="15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ht="15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ht="15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ht="15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ht="15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ht="15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ht="15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ht="15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ht="15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ht="15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ht="15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ht="15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ht="15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ht="15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ht="15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ht="15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ht="15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ht="15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ht="15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ht="15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ht="15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ht="15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ht="15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ht="15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ht="15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ht="15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ht="15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ht="15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ht="15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ht="15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ht="15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ht="15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ht="15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ht="15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ht="15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ht="15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ht="15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ht="15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ht="15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ht="15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ht="15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ht="15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ht="15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ht="15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ht="15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ht="15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ht="15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ht="15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ht="15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ht="15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ht="15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ht="15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ht="15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ht="15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ht="15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ht="15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ht="15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ht="15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ht="15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ht="15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ht="15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ht="15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ht="15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ht="15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ht="15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ht="15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ht="15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ht="15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ht="15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ht="15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ht="15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ht="15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ht="15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ht="15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ht="15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ht="15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ht="15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ht="15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ht="15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ht="15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ht="15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ht="15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ht="15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ht="15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ht="15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ht="15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ht="15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ht="15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ht="15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ht="15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ht="15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ht="15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ht="15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ht="15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ht="15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ht="15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ht="15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ht="15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ht="15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ht="15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ht="15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ht="15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ht="15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ht="15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ht="15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ht="15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ht="15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ht="15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ht="15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ht="15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ht="15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ht="15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ht="15.7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ht="15.7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ht="15.7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ht="15.7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ht="15.7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ht="15.7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ht="15.7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ht="15.7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ht="15.7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ht="15.7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ht="15.7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ht="15.7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ht="15.7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ht="15.7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ht="15.7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ht="15.7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ht="15.7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ht="15.7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ht="15.7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ht="15.7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ht="15.7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ht="15.7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ht="15.7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ht="15.7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ht="15.7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ht="15.7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ht="15.7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ht="15.7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ht="15.7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ht="15.7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ht="15.7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ht="15.7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ht="15.7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ht="15.7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ht="15.7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ht="15.7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ht="15.7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ht="15.7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ht="15.7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ht="15.7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ht="15.75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ht="15.75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ht="15.75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ht="15.75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ht="15.75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ht="15.75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ht="15.75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ht="15.75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ht="15.75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ht="15.75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ht="15.75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ht="15.75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ht="15.75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ht="15.75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ht="15.75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ht="15.75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ht="15.75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ht="15.75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ht="15.75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ht="15.75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ht="15.75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ht="15.75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ht="15.75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ht="15.75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ht="15.75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ht="15.75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ht="15.75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ht="15.75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ht="15.75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ht="15.75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ht="15.75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ht="15.75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ht="15.75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ht="15.75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ht="15.75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ht="15.75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ht="15.75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ht="15.75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ht="15.75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ht="15.75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ht="15.75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ht="15.75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ht="15.75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ht="15.75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ht="15.75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ht="15.75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ht="15.75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ht="15.75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ht="15.75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ht="15.75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ht="15.75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ht="15.75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ht="15.75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ht="15.75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ht="15.75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ht="15.75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ht="15.75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ht="15.75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ht="15.75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ht="15.75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ht="15.75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ht="15.75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ht="15.75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ht="15.75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ht="15.75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ht="15.75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ht="15.75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ht="15.75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ht="15.75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ht="15.75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ht="15.75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ht="15.75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ht="15.75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ht="15.75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ht="15.75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ht="15.75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ht="15.75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ht="15.75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ht="15.75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ht="15.75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ht="15.75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ht="15.75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ht="15.75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ht="15.75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ht="15.75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ht="15.75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ht="15.75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ht="15.75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ht="15.75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ht="15.75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ht="15.75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ht="15.75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ht="15.75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ht="15.75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ht="15.75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ht="15.75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ht="15.75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ht="15.75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ht="15.75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ht="15.75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ht="15.75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ht="15.75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ht="15.75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ht="15.75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ht="15.75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ht="15.75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ht="15.75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ht="15.75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ht="15.75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ht="15.75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ht="15.75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ht="15.75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ht="15.75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ht="15.75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ht="15.75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ht="15.75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ht="15.75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ht="15.75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ht="15.75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ht="15.75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ht="15.75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ht="15.75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ht="15.75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ht="15.75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ht="15.75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ht="15.75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ht="15.75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ht="15.75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ht="15.75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ht="15.75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ht="15.75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ht="15.75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ht="15.75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ht="15.75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ht="15.75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ht="15.75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ht="15.75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ht="15.75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ht="15.75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ht="15.75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ht="15.75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ht="15.75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ht="15.75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ht="15.75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ht="15.75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ht="15.75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ht="15.75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ht="15.75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ht="15.75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ht="15.75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ht="15.75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ht="15.75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ht="15.75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ht="15.75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ht="15.75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ht="15.75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ht="15.75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ht="15.75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ht="15.75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ht="15.75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ht="15.75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ht="15.75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ht="15.75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ht="15.75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ht="15.75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ht="15.75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ht="15.75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ht="15.75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ht="15.75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ht="15.75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ht="15.75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ht="15.75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ht="15.75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ht="15.75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ht="15.75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ht="15.75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ht="15.75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ht="15.75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ht="15.75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ht="15.75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ht="15.75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ht="15.75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ht="15.75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ht="15.75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ht="15.75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ht="15.75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ht="15.75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ht="15.75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ht="15.75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ht="15.75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ht="15.75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ht="15.75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ht="15.75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ht="15.75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ht="15.75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ht="15.75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ht="15.75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ht="15.75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ht="15.75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ht="15.75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ht="15.75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ht="15.75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ht="15.75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ht="15.75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ht="15.75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ht="15.75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ht="15.75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ht="15.75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ht="15.75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ht="15.75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ht="15.75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ht="15.75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ht="15.75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ht="15.75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ht="15.75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ht="15.75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ht="15.75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ht="15.75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ht="15.75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ht="15.75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ht="15.75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ht="15.75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ht="15.75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ht="15.75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ht="15.75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ht="15.75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ht="15.75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ht="15.75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ht="15.75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ht="15.75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ht="15.75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ht="15.75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ht="15.75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ht="15.75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ht="15.75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ht="15.75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ht="15.75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ht="15.75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ht="15.75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ht="15.75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ht="15.75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ht="15.75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ht="15.75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ht="15.75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ht="15.75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ht="15.75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ht="15.75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ht="15.75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ht="15.75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ht="15.75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ht="15.75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ht="15.75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ht="15.75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ht="15.75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ht="15.75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ht="15.75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ht="15.75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ht="15.75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ht="15.75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ht="15.75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ht="15.75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ht="15.75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ht="15.75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ht="15.75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ht="15.75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ht="15.75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ht="15.75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ht="15.75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ht="15.75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ht="15.75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ht="15.75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ht="15.75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ht="15.75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ht="15.75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ht="15.75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ht="15.75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ht="15.75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ht="15.75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ht="15.75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ht="15.75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ht="15.75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ht="15.75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ht="15.75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ht="15.75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ht="15.75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ht="15.75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ht="15.75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ht="15.75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ht="15.75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ht="15.75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ht="15.75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ht="15.75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ht="15.75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ht="15.75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ht="15.75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ht="15.75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ht="15.75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ht="15.75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ht="15.75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ht="15.75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ht="15.75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ht="15.75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ht="15.75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ht="15.75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ht="15.75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ht="15.75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ht="15.75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ht="15.75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ht="15.75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ht="15.75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ht="15.75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ht="15.75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ht="15.75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ht="15.75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ht="15.75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ht="15.75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ht="15.75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ht="15.75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ht="15.75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ht="15.75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ht="15.75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ht="15.75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ht="15.75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ht="15.75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ht="15.75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ht="15.75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ht="15.75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ht="15.75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ht="15.75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ht="15.75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ht="15.75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ht="15.75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ht="15.75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ht="15.75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ht="15.75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ht="15.75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ht="15.75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ht="15.75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ht="15.75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ht="15.75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ht="15.75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ht="15.75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ht="15.75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ht="15.75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ht="15.75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ht="15.75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ht="15.75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ht="15.75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ht="15.75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ht="15.75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ht="15.75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ht="15.75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ht="15.75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ht="15.75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ht="15.75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ht="15.75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ht="15.75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ht="15.75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ht="15.75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ht="15.75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ht="15.75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ht="15.75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ht="15.75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ht="15.75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ht="15.75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ht="15.75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ht="15.75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ht="15.75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ht="15.75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ht="15.75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ht="15.75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ht="15.75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ht="15.75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ht="15.75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ht="15.75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ht="15.75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ht="15.75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ht="15.75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ht="15.75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ht="15.75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ht="15.75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ht="15.75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ht="15.75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ht="15.75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ht="15.75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ht="15.75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ht="15.75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ht="15.75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ht="15.75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ht="15.75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ht="15.75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ht="15.75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ht="15.75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ht="15.75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ht="15.75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ht="15.75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ht="15.75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ht="15.75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ht="15.75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ht="15.75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ht="15.75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ht="15.75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ht="15.75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ht="15.75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ht="15.75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ht="15.75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ht="15.75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ht="15.75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ht="15.75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ht="15.75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ht="15.75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ht="15.75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ht="15.75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ht="15.75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ht="15.75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ht="15.75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ht="15.75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ht="15.75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ht="15.75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ht="15.75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ht="15.75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ht="15.75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ht="15.75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ht="15.75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ht="15.75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ht="15.75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ht="15.75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ht="15.75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ht="15.75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ht="15.75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ht="15.75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ht="15.75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ht="15.75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ht="15.75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ht="15.75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ht="15.75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ht="15.75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ht="15.75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ht="15.75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ht="15.75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ht="15.75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ht="15.75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ht="15.75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ht="15.75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ht="15.75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ht="15.75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ht="15.75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ht="15.75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ht="15.75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ht="15.75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ht="15.75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ht="15.75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ht="15.75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ht="15.75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ht="15.75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ht="15.75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ht="15.75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ht="15.75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ht="15.75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ht="15.75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ht="15.75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ht="15.75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ht="15.75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ht="15.75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ht="15.75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ht="15.75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ht="15.75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ht="15.75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ht="15.75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ht="15.75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ht="15.75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ht="15.75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ht="15.75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ht="15.75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ht="15.75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ht="15.75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ht="15.75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ht="15.75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ht="15.75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ht="15.75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ht="15.75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ht="15.75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ht="15.75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ht="15.75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ht="15.75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ht="15.75" customHeight="1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ht="15.75" customHeight="1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ht="15.75" customHeight="1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ht="15.75" customHeight="1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ht="15.75" customHeight="1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ht="15.75" customHeight="1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ht="15.75" customHeight="1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ht="15.75" customHeight="1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ht="15.75" customHeight="1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ht="15.75" customHeight="1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ht="15.75" customHeight="1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ht="15.75" customHeight="1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ht="15.75" customHeight="1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ht="15.75" customHeight="1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ht="15.75" customHeight="1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ht="15.75" customHeight="1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ht="15.75" customHeight="1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ht="15.75" customHeight="1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ht="15.75" customHeight="1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ht="15.75" customHeight="1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ht="15.75" customHeight="1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ht="15.75" customHeight="1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ht="15.75" customHeight="1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ht="15.75" customHeight="1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ht="15.75" customHeight="1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ht="15.75" customHeight="1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mergeCells count="1">
    <mergeCell ref="H2:I2"/>
  </mergeCells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2012-11-07T12:41:39Z</dcterms:created>
  <dc:creator>tuerkej</dc:creator>
</cp:coreProperties>
</file>